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SPARENZA\TRASPARENZA\13.consulenti e collaboratori\"/>
    </mc:Choice>
  </mc:AlternateContent>
  <xr:revisionPtr revIDLastSave="0" documentId="13_ncr:1_{38E1B2E0-6F62-4205-815E-FD72C1FB847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5" i="1"/>
  <c r="E15" i="1"/>
  <c r="E14" i="1"/>
  <c r="D13" i="1"/>
  <c r="E13" i="1" s="1"/>
  <c r="D11" i="1"/>
</calcChain>
</file>

<file path=xl/sharedStrings.xml><?xml version="1.0" encoding="utf-8"?>
<sst xmlns="http://schemas.openxmlformats.org/spreadsheetml/2006/main" count="47" uniqueCount="43">
  <si>
    <t>CAPITOLO</t>
  </si>
  <si>
    <t>DESCRIZIONE CONSULENZA</t>
  </si>
  <si>
    <t>CONSULENZA FISCALE ISTITUZIONALE</t>
  </si>
  <si>
    <t>consulenza ed assistenza su contabilità, adempimenti fiscali e dichiarativi</t>
  </si>
  <si>
    <t>CONSULENZA FISCALE AGLI ISCRITTI</t>
  </si>
  <si>
    <t>consulenza agli iscritti su problematiche di carattere generale</t>
  </si>
  <si>
    <t>CONSULENZA LEGALE ISTITUZIONALE</t>
  </si>
  <si>
    <t xml:space="preserve">consulenza legale al Consiglio e ai suoi componenti </t>
  </si>
  <si>
    <t>CONSULENZA LEGALE AGLI ISCRITTI</t>
  </si>
  <si>
    <t>CONSULENZA DEL LAVORO</t>
  </si>
  <si>
    <t>gestione paghe e contributi, e relativi adempimenti</t>
  </si>
  <si>
    <t>CONSULENZA COMUNICAZIONE</t>
  </si>
  <si>
    <t>ASSISTENZA INFORMATICA</t>
  </si>
  <si>
    <t>Assistenza su rete e server, in loco, telefonica e da remoto</t>
  </si>
  <si>
    <t>WEB MASTER SITO ISTITUZIONALE</t>
  </si>
  <si>
    <t>gestione del sito internet dell'Ordine APPCTV</t>
  </si>
  <si>
    <t>aggiornamento sito internet dell'Ordine APPCTV</t>
  </si>
  <si>
    <t>Studio Visuale srl</t>
  </si>
  <si>
    <t>WEB WEAVER di Terenzio Del Grosso</t>
  </si>
  <si>
    <t>assisteza sistema e-learning</t>
  </si>
  <si>
    <t>ASSISTENZA SITO WEB</t>
  </si>
  <si>
    <t>rassegna stampa, consulenza nei rapporti tra i media e il Cosngilio, contatti con i giornalisti, redazione di comunicati stampa e contenuti editoriali, organizzazione di conferenze stampa</t>
  </si>
  <si>
    <t xml:space="preserve">progetto grafico definitivo ed esecutivo Rivista </t>
  </si>
  <si>
    <t>COORDINATORE EDITORIALE RIVISTA</t>
  </si>
  <si>
    <t xml:space="preserve">coordinamento comitato editoriale - coordinamento della realizzazione del progetto editoriale </t>
  </si>
  <si>
    <t xml:space="preserve">CONSULENTE GARFICO </t>
  </si>
  <si>
    <t>Sig. Francesco Greguol</t>
  </si>
  <si>
    <t>MEDICO DEL LAVORO</t>
  </si>
  <si>
    <t>visite mediche dipendenti e sorveglianza sanitaria</t>
  </si>
  <si>
    <t>Dott.ssa Marzia Urettini</t>
  </si>
  <si>
    <t>Dr. Claudio Zanotto</t>
  </si>
  <si>
    <t>Dottoressa Ombretta Toldo</t>
  </si>
  <si>
    <t>Paola Pecile</t>
  </si>
  <si>
    <t>Dott.ssa Francesca Costa</t>
  </si>
  <si>
    <t>Computerware SRLS</t>
  </si>
  <si>
    <t>Architetto Cristina Eleuteri</t>
  </si>
  <si>
    <t>GRAFICO FUMETTISTA</t>
  </si>
  <si>
    <t>fumetto per la rivista Piera composto da quattro tavole per numero</t>
  </si>
  <si>
    <t>Dott. Claudio Bandoli</t>
  </si>
  <si>
    <t>imponibile</t>
  </si>
  <si>
    <t>con cassa e IVA</t>
  </si>
  <si>
    <t>Avvocato Maria Dolores Bottari</t>
  </si>
  <si>
    <t>CONSULENTE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</si>
</sst>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9" sqref="B9"/>
    </sheetView>
  </sheetViews>
  <sheetFormatPr defaultRowHeight="13.5" x14ac:dyDescent="0.25"/>
  <cols>
    <col min="1" max="1" width="33.42578125" style="3" bestFit="1" customWidth="1"/>
    <col min="2" max="2" width="30" style="2" bestFit="1" customWidth="1"/>
    <col min="3" max="3" width="34.28515625" style="1" bestFit="1" customWidth="1"/>
    <col min="4" max="4" width="15.42578125" style="1" bestFit="1" customWidth="1"/>
    <col min="5" max="5" width="18" style="1" bestFit="1" customWidth="1"/>
    <col min="6" max="16384" width="9.140625" style="1"/>
  </cols>
  <sheetData>
    <row r="1" spans="1:5" x14ac:dyDescent="0.25">
      <c r="A1" s="9" t="s">
        <v>0</v>
      </c>
      <c r="B1" s="10" t="s">
        <v>1</v>
      </c>
      <c r="C1" s="9" t="s">
        <v>42</v>
      </c>
      <c r="D1" s="11">
        <v>2020</v>
      </c>
      <c r="E1" s="11"/>
    </row>
    <row r="2" spans="1:5" x14ac:dyDescent="0.25">
      <c r="A2" s="9"/>
      <c r="B2" s="10"/>
      <c r="C2" s="9"/>
      <c r="D2" s="8" t="s">
        <v>39</v>
      </c>
      <c r="E2" s="8" t="s">
        <v>40</v>
      </c>
    </row>
    <row r="3" spans="1:5" s="3" customFormat="1" ht="40.5" x14ac:dyDescent="0.25">
      <c r="A3" s="12" t="s">
        <v>2</v>
      </c>
      <c r="B3" s="4" t="s">
        <v>3</v>
      </c>
      <c r="C3" s="3" t="s">
        <v>31</v>
      </c>
      <c r="D3" s="5">
        <v>3900</v>
      </c>
      <c r="E3" s="5">
        <v>4948.32</v>
      </c>
    </row>
    <row r="4" spans="1:5" s="3" customFormat="1" ht="40.5" x14ac:dyDescent="0.25">
      <c r="A4" s="12" t="s">
        <v>4</v>
      </c>
      <c r="B4" s="4" t="s">
        <v>5</v>
      </c>
      <c r="C4" s="3" t="s">
        <v>31</v>
      </c>
      <c r="D4" s="5">
        <v>90</v>
      </c>
      <c r="E4" s="5">
        <v>114.19</v>
      </c>
    </row>
    <row r="5" spans="1:5" s="3" customFormat="1" ht="27" x14ac:dyDescent="0.25">
      <c r="A5" s="12" t="s">
        <v>6</v>
      </c>
      <c r="B5" s="4" t="s">
        <v>7</v>
      </c>
      <c r="C5" s="3" t="s">
        <v>41</v>
      </c>
      <c r="D5" s="5">
        <v>2845.29</v>
      </c>
      <c r="E5" s="7">
        <f>D5/1.22/1.04</f>
        <v>2242.5047288776796</v>
      </c>
    </row>
    <row r="6" spans="1:5" s="3" customFormat="1" ht="40.5" x14ac:dyDescent="0.25">
      <c r="A6" s="12" t="s">
        <v>8</v>
      </c>
      <c r="B6" s="4" t="s">
        <v>5</v>
      </c>
      <c r="C6" s="3" t="s">
        <v>41</v>
      </c>
      <c r="D6" s="5">
        <v>2105.5100000000002</v>
      </c>
      <c r="E6" s="7">
        <f>D6/1.22/1.04</f>
        <v>1659.4498738965954</v>
      </c>
    </row>
    <row r="7" spans="1:5" s="3" customFormat="1" ht="27" x14ac:dyDescent="0.25">
      <c r="A7" s="12" t="s">
        <v>9</v>
      </c>
      <c r="B7" s="4" t="s">
        <v>10</v>
      </c>
      <c r="C7" s="3" t="s">
        <v>32</v>
      </c>
      <c r="D7" s="5">
        <v>2245.36</v>
      </c>
      <c r="E7" s="5">
        <v>2739.34</v>
      </c>
    </row>
    <row r="8" spans="1:5" s="3" customFormat="1" ht="108" x14ac:dyDescent="0.25">
      <c r="A8" s="12" t="s">
        <v>11</v>
      </c>
      <c r="B8" s="4" t="s">
        <v>21</v>
      </c>
      <c r="C8" s="3" t="s">
        <v>33</v>
      </c>
      <c r="D8" s="5">
        <v>4322.5</v>
      </c>
      <c r="E8" s="5">
        <v>3375</v>
      </c>
    </row>
    <row r="9" spans="1:5" s="3" customFormat="1" ht="27" x14ac:dyDescent="0.25">
      <c r="A9" s="12" t="s">
        <v>12</v>
      </c>
      <c r="B9" s="4" t="s">
        <v>13</v>
      </c>
      <c r="C9" s="3" t="s">
        <v>34</v>
      </c>
      <c r="D9" s="5">
        <v>1220</v>
      </c>
      <c r="E9" s="5">
        <v>1488.4</v>
      </c>
    </row>
    <row r="10" spans="1:5" s="3" customFormat="1" ht="27" x14ac:dyDescent="0.25">
      <c r="A10" s="12" t="s">
        <v>14</v>
      </c>
      <c r="B10" s="4" t="s">
        <v>15</v>
      </c>
      <c r="C10" s="3" t="s">
        <v>35</v>
      </c>
      <c r="D10" s="5">
        <v>1620</v>
      </c>
      <c r="E10" s="5">
        <v>2055.46</v>
      </c>
    </row>
    <row r="11" spans="1:5" s="3" customFormat="1" ht="27" hidden="1" x14ac:dyDescent="0.25">
      <c r="A11" s="12" t="s">
        <v>20</v>
      </c>
      <c r="B11" s="4" t="s">
        <v>16</v>
      </c>
      <c r="C11" s="3" t="s">
        <v>17</v>
      </c>
      <c r="D11" s="5">
        <f>E11/1.22</f>
        <v>1035</v>
      </c>
      <c r="E11" s="5">
        <v>1262.7</v>
      </c>
    </row>
    <row r="12" spans="1:5" s="3" customFormat="1" x14ac:dyDescent="0.25">
      <c r="A12" s="12" t="s">
        <v>20</v>
      </c>
      <c r="B12" s="4" t="s">
        <v>19</v>
      </c>
      <c r="C12" s="3" t="s">
        <v>18</v>
      </c>
      <c r="D12" s="5">
        <v>1200</v>
      </c>
      <c r="E12" s="5">
        <v>1204</v>
      </c>
    </row>
    <row r="13" spans="1:5" s="3" customFormat="1" ht="54" x14ac:dyDescent="0.25">
      <c r="A13" s="12" t="s">
        <v>23</v>
      </c>
      <c r="B13" s="4" t="s">
        <v>24</v>
      </c>
      <c r="C13" s="3" t="s">
        <v>29</v>
      </c>
      <c r="D13" s="5">
        <f>650*2</f>
        <v>1300</v>
      </c>
      <c r="E13" s="5">
        <f>D13</f>
        <v>1300</v>
      </c>
    </row>
    <row r="14" spans="1:5" s="3" customFormat="1" ht="27" x14ac:dyDescent="0.25">
      <c r="A14" s="12" t="s">
        <v>25</v>
      </c>
      <c r="B14" s="4" t="s">
        <v>22</v>
      </c>
      <c r="C14" s="3" t="s">
        <v>26</v>
      </c>
      <c r="D14" s="5">
        <v>6000</v>
      </c>
      <c r="E14" s="5">
        <f>3120*2</f>
        <v>6240</v>
      </c>
    </row>
    <row r="15" spans="1:5" s="3" customFormat="1" ht="27" hidden="1" x14ac:dyDescent="0.25">
      <c r="A15" s="12" t="s">
        <v>27</v>
      </c>
      <c r="B15" s="4" t="s">
        <v>28</v>
      </c>
      <c r="C15" s="3" t="s">
        <v>30</v>
      </c>
      <c r="D15" s="5">
        <v>490</v>
      </c>
      <c r="E15" s="5">
        <f>D15</f>
        <v>490</v>
      </c>
    </row>
    <row r="16" spans="1:5" s="3" customFormat="1" ht="40.5" x14ac:dyDescent="0.25">
      <c r="A16" s="12" t="s">
        <v>36</v>
      </c>
      <c r="B16" s="4" t="s">
        <v>37</v>
      </c>
      <c r="C16" s="3" t="s">
        <v>38</v>
      </c>
      <c r="D16" s="5">
        <v>800</v>
      </c>
      <c r="E16" s="5">
        <v>832</v>
      </c>
    </row>
    <row r="17" spans="1:5" s="3" customFormat="1" x14ac:dyDescent="0.25">
      <c r="A17" s="12"/>
      <c r="B17" s="4"/>
      <c r="D17" s="5"/>
      <c r="E17" s="5"/>
    </row>
    <row r="18" spans="1:5" x14ac:dyDescent="0.25">
      <c r="A18" s="12"/>
      <c r="D18" s="6"/>
      <c r="E18" s="6"/>
    </row>
    <row r="19" spans="1:5" x14ac:dyDescent="0.25">
      <c r="D19" s="6"/>
      <c r="E19" s="6"/>
    </row>
    <row r="20" spans="1:5" x14ac:dyDescent="0.25">
      <c r="D20" s="6"/>
      <c r="E20" s="6"/>
    </row>
    <row r="21" spans="1:5" x14ac:dyDescent="0.25">
      <c r="D21" s="6"/>
      <c r="E21" s="6"/>
    </row>
  </sheetData>
  <mergeCells count="4">
    <mergeCell ref="A1:A2"/>
    <mergeCell ref="B1:B2"/>
    <mergeCell ref="C1:C2"/>
    <mergeCell ref="D1:E1"/>
  </mergeCells>
  <printOptions gridLines="1"/>
  <pageMargins left="0.35433070866141736" right="0.70866141732283472" top="0.52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- Ordine degli Architetti TV</dc:creator>
  <cp:lastModifiedBy>Giovanna Corazza - OAPPCTV</cp:lastModifiedBy>
  <cp:lastPrinted>2018-03-28T13:23:49Z</cp:lastPrinted>
  <dcterms:created xsi:type="dcterms:W3CDTF">2018-03-20T10:14:36Z</dcterms:created>
  <dcterms:modified xsi:type="dcterms:W3CDTF">2021-03-31T14:57:36Z</dcterms:modified>
</cp:coreProperties>
</file>